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1140" windowWidth="14400" windowHeight="7360"/>
  </bookViews>
  <sheets>
    <sheet name="Sheet1" sheetId="4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4" l="1"/>
  <c r="F60" i="4"/>
  <c r="F50" i="4"/>
  <c r="F40" i="4"/>
  <c r="F30" i="4"/>
  <c r="F20" i="4"/>
  <c r="F10" i="4"/>
</calcChain>
</file>

<file path=xl/sharedStrings.xml><?xml version="1.0" encoding="utf-8"?>
<sst xmlns="http://schemas.openxmlformats.org/spreadsheetml/2006/main" count="193" uniqueCount="80">
  <si>
    <t>Strategic fit</t>
  </si>
  <si>
    <t>Clinical Risk/Safety</t>
  </si>
  <si>
    <t>Estates Risk</t>
  </si>
  <si>
    <t>Quality</t>
  </si>
  <si>
    <t xml:space="preserve">Financial </t>
  </si>
  <si>
    <t>total</t>
  </si>
  <si>
    <t>Indicators</t>
  </si>
  <si>
    <t>How well does the project fit within the Organisational /Divisional Strategy?</t>
  </si>
  <si>
    <t>What is the level of estates risk being adressed?</t>
  </si>
  <si>
    <t>How much does the project contribute to the patietn quality of care?</t>
  </si>
  <si>
    <t>How likely is the project to be affordable/earn an acceptable rate of return</t>
  </si>
  <si>
    <t>Criterion</t>
  </si>
  <si>
    <t>What is the level of clinical risk being addressed?</t>
  </si>
  <si>
    <t>Weighted score</t>
  </si>
  <si>
    <t>Risk Scoring (out of 5)</t>
  </si>
  <si>
    <t>Weighting (out of 5)</t>
  </si>
  <si>
    <t>How much does the project contribute to the patient quality of care?</t>
  </si>
  <si>
    <t xml:space="preserve">Score person 1
</t>
  </si>
  <si>
    <t xml:space="preserve">person 2
</t>
  </si>
  <si>
    <t>Person 3</t>
  </si>
  <si>
    <t xml:space="preserve">Person 2
</t>
  </si>
  <si>
    <t xml:space="preserve">Comments
</t>
  </si>
  <si>
    <t xml:space="preserve">Risk Scoring </t>
  </si>
  <si>
    <t xml:space="preserve">person 3
</t>
  </si>
  <si>
    <t xml:space="preserve">Person 3
</t>
  </si>
  <si>
    <t>Score Person 1
(Out of 5)</t>
  </si>
  <si>
    <t>Score person 1
(Out of 5)</t>
  </si>
  <si>
    <t>Option 7   - All Inpatients at Royal, development of Broadgreen Urology centre for outpatients</t>
  </si>
  <si>
    <t>Option 6   - All Inpatients at Aintree, Outpatients at Broadgreen and Aintree</t>
  </si>
  <si>
    <t>Option 5   - All Inpatients and Outpatients at New Royal</t>
  </si>
  <si>
    <t>Option 4   - All inpatients at the Royal, Outpatients at Aintree, Broadgreen Outpatients to new Royal</t>
  </si>
  <si>
    <t>Option 3   - Elective Inpatients at the Royal, Emergency Inpatients at Aintree, Outpatients at Broadgreen &amp; Aintree</t>
  </si>
  <si>
    <t>Option 2   - All Inpatients based at the Royal, Outpatients based at Broadgreen &amp; Aintree</t>
  </si>
  <si>
    <t>Option 1 – Do nothing</t>
  </si>
  <si>
    <t>Mantains status-quo. Will not achieve improvements</t>
  </si>
  <si>
    <t>Doesn’t fit the strategic direction. Would not integrate teams. Would not improve quality outputs to stay as is.</t>
  </si>
  <si>
    <t>Estate at AUH not good for outpatients. We would still be across three sites which isn't a good medium/long term options</t>
  </si>
  <si>
    <t>No expected improvements to opportunities for improvement</t>
  </si>
  <si>
    <t>Duplicated kit. No cost savings made</t>
  </si>
  <si>
    <t xml:space="preserve">Meets some strategic objectives. </t>
  </si>
  <si>
    <t>Staff would be across sites still. Wouldn’t help to improve pathways. Would be away from services we work with</t>
  </si>
  <si>
    <t>AUH outpatients would need development. RLH could support model.</t>
  </si>
  <si>
    <t>Continue as a three site model. Questionnable quality and patient experience. No continuity.</t>
  </si>
  <si>
    <t>Keep duplication of kit. Not good financially. Wouldn't need estate amends in the interim.</t>
  </si>
  <si>
    <t>Does meet some strategic aims of the trust. Division would support.</t>
  </si>
  <si>
    <t>Some clinical risks are mitigated but being based across two sites for inpatients is not idea. Some benefits could be achieved. Volume based outcomes improve.</t>
  </si>
  <si>
    <t>Little change to current estate occupany. AUH improvements still needed</t>
  </si>
  <si>
    <t xml:space="preserve">Staff across sites not beneficial. </t>
  </si>
  <si>
    <t>Existing estate used. Still would need to develop AUH estate as inadequart. Still costs in rotas and locums</t>
  </si>
  <si>
    <t>Meeting most strategic objectives - quality and efficiencies more than anything. Does not meet hot/cold split</t>
  </si>
  <si>
    <t>Equitable service can be achieved. 2 site model. Access for patients is good</t>
  </si>
  <si>
    <t>Estate meets requirements but some limitations as RLH estate will not be owned, will need to be shared</t>
  </si>
  <si>
    <t>single site so better for patient care. More travel needed from north liverpool. Still presence at AUH</t>
  </si>
  <si>
    <t>good savings to be made. Investment needed at AUH</t>
  </si>
  <si>
    <t xml:space="preserve">doesn’t fit strategic aims
does fit recommendations/ models for external organisations </t>
  </si>
  <si>
    <t>good continuity of care on a single site. No presence on auh is not ideal and would pose a risk</t>
  </si>
  <si>
    <t>estate at RLH cannot manage all outpatient activity without other service having to move out to elsewhere. Limited daycase facilities for additional work.</t>
  </si>
  <si>
    <t>would benefit continuity of care. Removes all presence on auh site. more travel for north liverpool patients</t>
  </si>
  <si>
    <t>good reduction in duplicated kit. Investment needed on rlh site to include all this activity</t>
  </si>
  <si>
    <t>would not be aligned to interdependant services. In keeping with centralisation of services.</t>
  </si>
  <si>
    <t>risk around not being on same site as interdependant services</t>
  </si>
  <si>
    <t>limited space to support on auh site. Not enough theatre capacity</t>
  </si>
  <si>
    <t>single site for inpatients would be good but not achieveable. No presence on rlh site</t>
  </si>
  <si>
    <t>some efficiencies expected. Rota tiering would need to be in place. Investment needed in auh</t>
  </si>
  <si>
    <t>not in line with objectives of the trust. No AUH presense here.</t>
  </si>
  <si>
    <t>some volume outcomes - beneficial but no auh presense is risky</t>
  </si>
  <si>
    <t>RLH estate good for numbers. BGH would need investment and building work to relocate AUH activity</t>
  </si>
  <si>
    <t>outpatients away from inpatients does not support continuity of care. Some benefits of scale. Wouldn’t meet expected quality outputs</t>
  </si>
  <si>
    <t>not financially good. Investment needed in BGH</t>
  </si>
  <si>
    <t>Option 1</t>
  </si>
  <si>
    <t>Option 2</t>
  </si>
  <si>
    <t>Option 3</t>
  </si>
  <si>
    <t>Option 4</t>
  </si>
  <si>
    <t>Option 5</t>
  </si>
  <si>
    <t>Option 6</t>
  </si>
  <si>
    <t>Option 7</t>
  </si>
  <si>
    <t>Rank</t>
  </si>
  <si>
    <t>Option</t>
  </si>
  <si>
    <t>Score</t>
  </si>
  <si>
    <t>Urology Options appraisal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</si>
</sst>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2" borderId="1" xfId="0" applyNumberFormat="1" applyFill="1" applyBorder="1" applyAlignment="1">
      <alignment vertical="center"/>
    </xf>
    <xf numFmtId="0" fontId="1" fillId="4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5" borderId="1" xfId="0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tabSelected="1" zoomScale="80" zoomScaleNormal="80" workbookViewId="0">
      <selection activeCell="A2" sqref="A2:XFD2"/>
    </sheetView>
  </sheetViews>
  <sheetFormatPr defaultRowHeight="14.5" x14ac:dyDescent="0.35"/>
  <cols>
    <col min="2" max="2" width="16.54296875" bestFit="1" customWidth="1"/>
    <col min="3" max="3" width="25.54296875" customWidth="1"/>
    <col min="4" max="6" width="10.453125" customWidth="1"/>
    <col min="8" max="8" width="10.1796875" customWidth="1"/>
    <col min="11" max="11" width="90.453125" customWidth="1"/>
    <col min="12" max="12" width="29.90625" customWidth="1"/>
  </cols>
  <sheetData>
    <row r="1" spans="2:11" ht="15.5" x14ac:dyDescent="0.35">
      <c r="B1" s="24" t="s">
        <v>79</v>
      </c>
    </row>
    <row r="2" spans="2:11" ht="15.5" x14ac:dyDescent="0.35">
      <c r="B2" s="24"/>
    </row>
    <row r="3" spans="2:11" x14ac:dyDescent="0.35">
      <c r="B3" s="31" t="s">
        <v>33</v>
      </c>
      <c r="C3" s="31"/>
      <c r="D3" s="31"/>
      <c r="E3" s="31"/>
      <c r="F3" s="31"/>
    </row>
    <row r="4" spans="2:11" ht="43.5" x14ac:dyDescent="0.35">
      <c r="B4" s="13" t="s">
        <v>11</v>
      </c>
      <c r="C4" s="13" t="s">
        <v>6</v>
      </c>
      <c r="D4" s="17" t="s">
        <v>15</v>
      </c>
      <c r="E4" s="17" t="s">
        <v>22</v>
      </c>
      <c r="F4" s="17" t="s">
        <v>13</v>
      </c>
      <c r="G4" s="25"/>
      <c r="H4" s="3" t="s">
        <v>26</v>
      </c>
      <c r="I4" s="3" t="s">
        <v>20</v>
      </c>
      <c r="J4" s="3" t="s">
        <v>19</v>
      </c>
      <c r="K4" s="3" t="s">
        <v>21</v>
      </c>
    </row>
    <row r="5" spans="2:11" ht="43.5" x14ac:dyDescent="0.35">
      <c r="B5" s="7" t="s">
        <v>0</v>
      </c>
      <c r="C5" s="8" t="s">
        <v>7</v>
      </c>
      <c r="D5" s="9">
        <v>2</v>
      </c>
      <c r="E5" s="10">
        <v>4</v>
      </c>
      <c r="F5" s="22">
        <v>8</v>
      </c>
      <c r="G5" s="26"/>
      <c r="H5" s="9">
        <v>2</v>
      </c>
      <c r="I5" s="9">
        <v>1</v>
      </c>
      <c r="J5" s="9">
        <v>1</v>
      </c>
      <c r="K5" s="11" t="s">
        <v>35</v>
      </c>
    </row>
    <row r="6" spans="2:11" ht="29" x14ac:dyDescent="0.35">
      <c r="B6" s="14" t="s">
        <v>1</v>
      </c>
      <c r="C6" s="8" t="s">
        <v>12</v>
      </c>
      <c r="D6" s="9">
        <v>5</v>
      </c>
      <c r="E6" s="10">
        <v>6</v>
      </c>
      <c r="F6" s="22">
        <v>30</v>
      </c>
      <c r="G6" s="26"/>
      <c r="H6" s="6">
        <v>1</v>
      </c>
      <c r="I6" s="6">
        <v>3</v>
      </c>
      <c r="J6" s="6">
        <v>2</v>
      </c>
      <c r="K6" s="11" t="s">
        <v>34</v>
      </c>
    </row>
    <row r="7" spans="2:11" ht="29" x14ac:dyDescent="0.35">
      <c r="B7" s="7" t="s">
        <v>2</v>
      </c>
      <c r="C7" s="8" t="s">
        <v>8</v>
      </c>
      <c r="D7" s="9">
        <v>1</v>
      </c>
      <c r="E7" s="10">
        <v>8</v>
      </c>
      <c r="F7" s="22">
        <v>8</v>
      </c>
      <c r="G7" s="26"/>
      <c r="H7" s="6">
        <v>3</v>
      </c>
      <c r="I7" s="6">
        <v>3</v>
      </c>
      <c r="J7" s="6">
        <v>2</v>
      </c>
      <c r="K7" s="11" t="s">
        <v>36</v>
      </c>
    </row>
    <row r="8" spans="2:11" ht="43.5" x14ac:dyDescent="0.35">
      <c r="B8" s="7" t="s">
        <v>3</v>
      </c>
      <c r="C8" s="8" t="s">
        <v>9</v>
      </c>
      <c r="D8" s="9">
        <v>3</v>
      </c>
      <c r="E8" s="10">
        <v>5</v>
      </c>
      <c r="F8" s="22">
        <v>15</v>
      </c>
      <c r="G8" s="26"/>
      <c r="H8" s="6">
        <v>2</v>
      </c>
      <c r="I8" s="6">
        <v>1</v>
      </c>
      <c r="J8" s="6">
        <v>2</v>
      </c>
      <c r="K8" s="11" t="s">
        <v>37</v>
      </c>
    </row>
    <row r="9" spans="2:11" ht="43.5" x14ac:dyDescent="0.35">
      <c r="B9" s="7" t="s">
        <v>4</v>
      </c>
      <c r="C9" s="8" t="s">
        <v>10</v>
      </c>
      <c r="D9" s="9">
        <v>4</v>
      </c>
      <c r="E9" s="10">
        <v>6</v>
      </c>
      <c r="F9" s="22">
        <v>24</v>
      </c>
      <c r="G9" s="26"/>
      <c r="H9" s="6">
        <v>2</v>
      </c>
      <c r="I9" s="6">
        <v>2</v>
      </c>
      <c r="J9" s="6">
        <v>2</v>
      </c>
      <c r="K9" s="15" t="s">
        <v>38</v>
      </c>
    </row>
    <row r="10" spans="2:11" x14ac:dyDescent="0.35">
      <c r="B10" s="6"/>
      <c r="C10" s="6"/>
      <c r="D10" s="9"/>
      <c r="E10" s="12" t="s">
        <v>5</v>
      </c>
      <c r="F10" s="12">
        <f>SUM(F5:F9)</f>
        <v>85</v>
      </c>
      <c r="G10" s="27"/>
      <c r="H10" s="6"/>
      <c r="I10" s="6"/>
      <c r="J10" s="6"/>
      <c r="K10" s="6"/>
    </row>
    <row r="13" spans="2:11" ht="14.4" x14ac:dyDescent="0.3">
      <c r="B13" s="28" t="s">
        <v>32</v>
      </c>
      <c r="C13" s="29"/>
      <c r="D13" s="29"/>
      <c r="E13" s="29"/>
      <c r="F13" s="29"/>
      <c r="G13" s="29"/>
      <c r="H13" s="29"/>
      <c r="I13" s="30"/>
      <c r="J13" s="6"/>
      <c r="K13" s="6"/>
    </row>
    <row r="14" spans="2:11" ht="43.5" x14ac:dyDescent="0.35">
      <c r="B14" s="4" t="s">
        <v>11</v>
      </c>
      <c r="C14" s="4" t="s">
        <v>6</v>
      </c>
      <c r="D14" s="5" t="s">
        <v>15</v>
      </c>
      <c r="E14" s="5" t="s">
        <v>14</v>
      </c>
      <c r="F14" s="5" t="s">
        <v>13</v>
      </c>
      <c r="G14" s="25"/>
      <c r="H14" s="17" t="s">
        <v>17</v>
      </c>
      <c r="I14" s="17" t="s">
        <v>18</v>
      </c>
      <c r="J14" s="17" t="s">
        <v>23</v>
      </c>
      <c r="K14" s="3" t="s">
        <v>21</v>
      </c>
    </row>
    <row r="15" spans="2:11" ht="43.5" x14ac:dyDescent="0.35">
      <c r="B15" s="7" t="s">
        <v>0</v>
      </c>
      <c r="C15" s="8" t="s">
        <v>7</v>
      </c>
      <c r="D15" s="9">
        <v>2</v>
      </c>
      <c r="E15" s="10">
        <v>9</v>
      </c>
      <c r="F15" s="9">
        <v>18</v>
      </c>
      <c r="G15" s="26"/>
      <c r="H15" s="6">
        <v>3</v>
      </c>
      <c r="I15" s="6">
        <v>3</v>
      </c>
      <c r="J15" s="6">
        <v>3</v>
      </c>
      <c r="K15" s="11" t="s">
        <v>39</v>
      </c>
    </row>
    <row r="16" spans="2:11" ht="29" x14ac:dyDescent="0.35">
      <c r="B16" s="7" t="s">
        <v>1</v>
      </c>
      <c r="C16" s="8" t="s">
        <v>12</v>
      </c>
      <c r="D16" s="9">
        <v>5</v>
      </c>
      <c r="E16" s="10">
        <v>9</v>
      </c>
      <c r="F16" s="9">
        <v>45</v>
      </c>
      <c r="G16" s="26"/>
      <c r="H16" s="6">
        <v>3</v>
      </c>
      <c r="I16" s="6">
        <v>3</v>
      </c>
      <c r="J16" s="6">
        <v>3</v>
      </c>
      <c r="K16" s="11" t="s">
        <v>40</v>
      </c>
    </row>
    <row r="17" spans="2:11" ht="29" x14ac:dyDescent="0.35">
      <c r="B17" s="7" t="s">
        <v>2</v>
      </c>
      <c r="C17" s="8" t="s">
        <v>8</v>
      </c>
      <c r="D17" s="9">
        <v>1</v>
      </c>
      <c r="E17" s="10">
        <v>9</v>
      </c>
      <c r="F17" s="9">
        <v>9</v>
      </c>
      <c r="G17" s="26"/>
      <c r="H17" s="6">
        <v>3</v>
      </c>
      <c r="I17" s="6">
        <v>3</v>
      </c>
      <c r="J17" s="6">
        <v>3</v>
      </c>
      <c r="K17" s="11" t="s">
        <v>41</v>
      </c>
    </row>
    <row r="18" spans="2:11" ht="43.5" x14ac:dyDescent="0.35">
      <c r="B18" s="7" t="s">
        <v>3</v>
      </c>
      <c r="C18" s="8" t="s">
        <v>16</v>
      </c>
      <c r="D18" s="9">
        <v>3</v>
      </c>
      <c r="E18" s="10">
        <v>9</v>
      </c>
      <c r="F18" s="9">
        <v>27</v>
      </c>
      <c r="G18" s="26"/>
      <c r="H18" s="6">
        <v>3</v>
      </c>
      <c r="I18" s="6">
        <v>3</v>
      </c>
      <c r="J18" s="6">
        <v>3</v>
      </c>
      <c r="K18" s="11" t="s">
        <v>42</v>
      </c>
    </row>
    <row r="19" spans="2:11" ht="43.5" x14ac:dyDescent="0.35">
      <c r="B19" s="7" t="s">
        <v>4</v>
      </c>
      <c r="C19" s="8" t="s">
        <v>10</v>
      </c>
      <c r="D19" s="9">
        <v>4</v>
      </c>
      <c r="E19" s="10">
        <v>8</v>
      </c>
      <c r="F19" s="9">
        <v>32</v>
      </c>
      <c r="G19" s="26"/>
      <c r="H19" s="6">
        <v>3</v>
      </c>
      <c r="I19" s="6">
        <v>2</v>
      </c>
      <c r="J19" s="6">
        <v>3</v>
      </c>
      <c r="K19" s="11" t="s">
        <v>43</v>
      </c>
    </row>
    <row r="20" spans="2:11" x14ac:dyDescent="0.35">
      <c r="B20" s="6"/>
      <c r="C20" s="6"/>
      <c r="D20" s="9"/>
      <c r="E20" s="12" t="s">
        <v>5</v>
      </c>
      <c r="F20" s="12">
        <f>SUM(F15:F19)</f>
        <v>131</v>
      </c>
      <c r="G20" s="27"/>
      <c r="H20" s="6"/>
      <c r="I20" s="6"/>
      <c r="J20" s="6"/>
      <c r="K20" s="6"/>
    </row>
    <row r="21" spans="2:11" x14ac:dyDescent="0.35">
      <c r="B21" s="1"/>
    </row>
    <row r="22" spans="2:11" x14ac:dyDescent="0.35">
      <c r="B22" s="1"/>
    </row>
    <row r="23" spans="2:11" x14ac:dyDescent="0.35">
      <c r="B23" s="7" t="s">
        <v>31</v>
      </c>
      <c r="C23" s="6"/>
      <c r="D23" s="6"/>
      <c r="E23" s="6"/>
      <c r="F23" s="6"/>
      <c r="G23" s="6"/>
      <c r="H23" s="6"/>
      <c r="I23" s="6"/>
      <c r="J23" s="6"/>
      <c r="K23" s="6"/>
    </row>
    <row r="24" spans="2:11" ht="43.5" x14ac:dyDescent="0.35">
      <c r="B24" s="13" t="s">
        <v>11</v>
      </c>
      <c r="C24" s="13" t="s">
        <v>6</v>
      </c>
      <c r="D24" s="17" t="s">
        <v>15</v>
      </c>
      <c r="E24" s="17" t="s">
        <v>22</v>
      </c>
      <c r="F24" s="17" t="s">
        <v>13</v>
      </c>
      <c r="G24" s="25"/>
      <c r="H24" s="2" t="s">
        <v>25</v>
      </c>
      <c r="I24" s="2" t="s">
        <v>20</v>
      </c>
      <c r="J24" s="2" t="s">
        <v>24</v>
      </c>
      <c r="K24" s="3" t="s">
        <v>21</v>
      </c>
    </row>
    <row r="25" spans="2:11" ht="43.5" x14ac:dyDescent="0.35">
      <c r="B25" s="7" t="s">
        <v>0</v>
      </c>
      <c r="C25" s="8" t="s">
        <v>7</v>
      </c>
      <c r="D25" s="9">
        <v>2</v>
      </c>
      <c r="E25" s="16">
        <v>11</v>
      </c>
      <c r="F25" s="9">
        <v>22</v>
      </c>
      <c r="G25" s="26"/>
      <c r="H25" s="6">
        <v>3</v>
      </c>
      <c r="I25" s="6">
        <v>4</v>
      </c>
      <c r="J25" s="6">
        <v>4</v>
      </c>
      <c r="K25" s="11" t="s">
        <v>44</v>
      </c>
    </row>
    <row r="26" spans="2:11" ht="29" x14ac:dyDescent="0.35">
      <c r="B26" s="7" t="s">
        <v>1</v>
      </c>
      <c r="C26" s="8" t="s">
        <v>12</v>
      </c>
      <c r="D26" s="9">
        <v>5</v>
      </c>
      <c r="E26" s="16">
        <v>6</v>
      </c>
      <c r="F26" s="9">
        <v>30</v>
      </c>
      <c r="G26" s="26"/>
      <c r="H26" s="6">
        <v>2</v>
      </c>
      <c r="I26" s="6">
        <v>2</v>
      </c>
      <c r="J26" s="6">
        <v>2</v>
      </c>
      <c r="K26" s="11" t="s">
        <v>45</v>
      </c>
    </row>
    <row r="27" spans="2:11" ht="29" x14ac:dyDescent="0.35">
      <c r="B27" s="7" t="s">
        <v>2</v>
      </c>
      <c r="C27" s="8" t="s">
        <v>8</v>
      </c>
      <c r="D27" s="9">
        <v>1</v>
      </c>
      <c r="E27" s="16">
        <v>7</v>
      </c>
      <c r="F27" s="9">
        <v>7</v>
      </c>
      <c r="G27" s="26"/>
      <c r="H27" s="6">
        <v>3</v>
      </c>
      <c r="I27" s="6">
        <v>2</v>
      </c>
      <c r="J27" s="6">
        <v>2</v>
      </c>
      <c r="K27" s="11" t="s">
        <v>46</v>
      </c>
    </row>
    <row r="28" spans="2:11" ht="43.5" x14ac:dyDescent="0.35">
      <c r="B28" s="7" t="s">
        <v>3</v>
      </c>
      <c r="C28" s="8" t="s">
        <v>16</v>
      </c>
      <c r="D28" s="9">
        <v>3</v>
      </c>
      <c r="E28" s="16">
        <v>4</v>
      </c>
      <c r="F28" s="9">
        <v>12</v>
      </c>
      <c r="G28" s="26"/>
      <c r="H28" s="6">
        <v>2</v>
      </c>
      <c r="I28" s="6">
        <v>2</v>
      </c>
      <c r="J28" s="6">
        <v>2</v>
      </c>
      <c r="K28" s="11" t="s">
        <v>47</v>
      </c>
    </row>
    <row r="29" spans="2:11" ht="43.5" x14ac:dyDescent="0.35">
      <c r="B29" s="7" t="s">
        <v>4</v>
      </c>
      <c r="C29" s="8" t="s">
        <v>10</v>
      </c>
      <c r="D29" s="9">
        <v>4</v>
      </c>
      <c r="E29" s="16">
        <v>7</v>
      </c>
      <c r="F29" s="9">
        <v>28</v>
      </c>
      <c r="G29" s="26"/>
      <c r="H29" s="6">
        <v>3</v>
      </c>
      <c r="I29" s="6">
        <v>2</v>
      </c>
      <c r="J29" s="6">
        <v>2</v>
      </c>
      <c r="K29" s="11" t="s">
        <v>48</v>
      </c>
    </row>
    <row r="30" spans="2:11" x14ac:dyDescent="0.35">
      <c r="B30" s="6"/>
      <c r="C30" s="6"/>
      <c r="D30" s="9"/>
      <c r="E30" s="12" t="s">
        <v>5</v>
      </c>
      <c r="F30" s="12">
        <f>SUM(F25:F29)</f>
        <v>99</v>
      </c>
      <c r="G30" s="27"/>
      <c r="H30" s="6"/>
      <c r="I30" s="6"/>
      <c r="J30" s="6"/>
      <c r="K30" s="11"/>
    </row>
    <row r="31" spans="2:11" x14ac:dyDescent="0.35">
      <c r="B31" s="18"/>
      <c r="C31" s="18"/>
      <c r="D31" s="19"/>
      <c r="E31" s="20"/>
      <c r="F31" s="20"/>
      <c r="G31" s="18"/>
      <c r="H31" s="18"/>
      <c r="I31" s="18"/>
      <c r="J31" s="18"/>
      <c r="K31" s="21"/>
    </row>
    <row r="33" spans="2:11" x14ac:dyDescent="0.35">
      <c r="B33" s="7" t="s">
        <v>30</v>
      </c>
      <c r="C33" s="6"/>
      <c r="D33" s="6"/>
      <c r="E33" s="6"/>
      <c r="F33" s="6"/>
      <c r="G33" s="6"/>
      <c r="H33" s="6"/>
      <c r="I33" s="6"/>
      <c r="J33" s="6"/>
      <c r="K33" s="6"/>
    </row>
    <row r="34" spans="2:11" ht="43.5" x14ac:dyDescent="0.35">
      <c r="B34" s="13" t="s">
        <v>11</v>
      </c>
      <c r="C34" s="13" t="s">
        <v>6</v>
      </c>
      <c r="D34" s="17" t="s">
        <v>15</v>
      </c>
      <c r="E34" s="17" t="s">
        <v>22</v>
      </c>
      <c r="F34" s="17" t="s">
        <v>13</v>
      </c>
      <c r="G34" s="25"/>
      <c r="H34" s="2" t="s">
        <v>25</v>
      </c>
      <c r="I34" s="2" t="s">
        <v>20</v>
      </c>
      <c r="J34" s="2" t="s">
        <v>24</v>
      </c>
      <c r="K34" s="3" t="s">
        <v>21</v>
      </c>
    </row>
    <row r="35" spans="2:11" ht="43.5" x14ac:dyDescent="0.35">
      <c r="B35" s="7" t="s">
        <v>0</v>
      </c>
      <c r="C35" s="8" t="s">
        <v>7</v>
      </c>
      <c r="D35" s="9">
        <v>2</v>
      </c>
      <c r="E35" s="16">
        <v>9</v>
      </c>
      <c r="F35" s="9">
        <v>18</v>
      </c>
      <c r="G35" s="26"/>
      <c r="H35" s="6">
        <v>3</v>
      </c>
      <c r="I35" s="6">
        <v>3</v>
      </c>
      <c r="J35" s="6">
        <v>3</v>
      </c>
      <c r="K35" s="11" t="s">
        <v>49</v>
      </c>
    </row>
    <row r="36" spans="2:11" ht="29" x14ac:dyDescent="0.35">
      <c r="B36" s="7" t="s">
        <v>1</v>
      </c>
      <c r="C36" s="8" t="s">
        <v>12</v>
      </c>
      <c r="D36" s="9">
        <v>5</v>
      </c>
      <c r="E36" s="16">
        <v>13</v>
      </c>
      <c r="F36" s="9">
        <v>65</v>
      </c>
      <c r="G36" s="26"/>
      <c r="H36" s="6">
        <v>5</v>
      </c>
      <c r="I36" s="6">
        <v>4</v>
      </c>
      <c r="J36" s="6">
        <v>4</v>
      </c>
      <c r="K36" s="11" t="s">
        <v>50</v>
      </c>
    </row>
    <row r="37" spans="2:11" ht="29" x14ac:dyDescent="0.35">
      <c r="B37" s="7" t="s">
        <v>2</v>
      </c>
      <c r="C37" s="8" t="s">
        <v>8</v>
      </c>
      <c r="D37" s="9">
        <v>1</v>
      </c>
      <c r="E37" s="16">
        <v>10</v>
      </c>
      <c r="F37" s="9">
        <v>10</v>
      </c>
      <c r="G37" s="26"/>
      <c r="H37" s="6">
        <v>4</v>
      </c>
      <c r="I37" s="6">
        <v>3</v>
      </c>
      <c r="J37" s="6">
        <v>3</v>
      </c>
      <c r="K37" s="11" t="s">
        <v>51</v>
      </c>
    </row>
    <row r="38" spans="2:11" ht="43.5" x14ac:dyDescent="0.35">
      <c r="B38" s="7" t="s">
        <v>3</v>
      </c>
      <c r="C38" s="8" t="s">
        <v>16</v>
      </c>
      <c r="D38" s="9">
        <v>3</v>
      </c>
      <c r="E38" s="16">
        <v>12</v>
      </c>
      <c r="F38" s="9">
        <v>36</v>
      </c>
      <c r="G38" s="26"/>
      <c r="H38" s="6">
        <v>4</v>
      </c>
      <c r="I38" s="6">
        <v>4</v>
      </c>
      <c r="J38" s="6">
        <v>4</v>
      </c>
      <c r="K38" s="11" t="s">
        <v>52</v>
      </c>
    </row>
    <row r="39" spans="2:11" ht="43.5" x14ac:dyDescent="0.35">
      <c r="B39" s="7" t="s">
        <v>4</v>
      </c>
      <c r="C39" s="8" t="s">
        <v>10</v>
      </c>
      <c r="D39" s="9">
        <v>4</v>
      </c>
      <c r="E39" s="16">
        <v>11</v>
      </c>
      <c r="F39" s="9">
        <v>44</v>
      </c>
      <c r="G39" s="26"/>
      <c r="H39" s="6">
        <v>3</v>
      </c>
      <c r="I39" s="6">
        <v>4</v>
      </c>
      <c r="J39" s="6">
        <v>4</v>
      </c>
      <c r="K39" s="11" t="s">
        <v>53</v>
      </c>
    </row>
    <row r="40" spans="2:11" x14ac:dyDescent="0.35">
      <c r="B40" s="6"/>
      <c r="C40" s="6"/>
      <c r="D40" s="9"/>
      <c r="E40" s="12" t="s">
        <v>5</v>
      </c>
      <c r="F40" s="12">
        <f>SUM(F35:F39)</f>
        <v>173</v>
      </c>
      <c r="G40" s="27"/>
      <c r="H40" s="6"/>
      <c r="I40" s="6"/>
      <c r="J40" s="6"/>
      <c r="K40" s="11"/>
    </row>
    <row r="43" spans="2:11" x14ac:dyDescent="0.35">
      <c r="B43" s="7" t="s">
        <v>29</v>
      </c>
      <c r="C43" s="6"/>
      <c r="D43" s="6"/>
      <c r="E43" s="6"/>
      <c r="F43" s="6"/>
      <c r="G43" s="6"/>
      <c r="H43" s="6"/>
      <c r="I43" s="6"/>
      <c r="J43" s="6"/>
      <c r="K43" s="6"/>
    </row>
    <row r="44" spans="2:11" ht="43.5" x14ac:dyDescent="0.35">
      <c r="B44" s="13" t="s">
        <v>11</v>
      </c>
      <c r="C44" s="13" t="s">
        <v>6</v>
      </c>
      <c r="D44" s="17" t="s">
        <v>15</v>
      </c>
      <c r="E44" s="17" t="s">
        <v>22</v>
      </c>
      <c r="F44" s="17" t="s">
        <v>13</v>
      </c>
      <c r="G44" s="25"/>
      <c r="H44" s="2" t="s">
        <v>25</v>
      </c>
      <c r="I44" s="2" t="s">
        <v>20</v>
      </c>
      <c r="J44" s="2" t="s">
        <v>24</v>
      </c>
      <c r="K44" s="3" t="s">
        <v>21</v>
      </c>
    </row>
    <row r="45" spans="2:11" ht="43.5" x14ac:dyDescent="0.35">
      <c r="B45" s="7" t="s">
        <v>0</v>
      </c>
      <c r="C45" s="8" t="s">
        <v>7</v>
      </c>
      <c r="D45" s="9">
        <v>2</v>
      </c>
      <c r="E45" s="16">
        <v>6</v>
      </c>
      <c r="F45" s="9">
        <v>12</v>
      </c>
      <c r="G45" s="26"/>
      <c r="H45" s="6">
        <v>3</v>
      </c>
      <c r="I45" s="6">
        <v>1</v>
      </c>
      <c r="J45" s="6">
        <v>2</v>
      </c>
      <c r="K45" s="11" t="s">
        <v>54</v>
      </c>
    </row>
    <row r="46" spans="2:11" ht="29" x14ac:dyDescent="0.35">
      <c r="B46" s="7" t="s">
        <v>1</v>
      </c>
      <c r="C46" s="8" t="s">
        <v>12</v>
      </c>
      <c r="D46" s="9">
        <v>5</v>
      </c>
      <c r="E46" s="16">
        <v>11</v>
      </c>
      <c r="F46" s="9">
        <v>55</v>
      </c>
      <c r="G46" s="26"/>
      <c r="H46" s="6">
        <v>4</v>
      </c>
      <c r="I46" s="6">
        <v>3</v>
      </c>
      <c r="J46" s="6">
        <v>4</v>
      </c>
      <c r="K46" s="11" t="s">
        <v>55</v>
      </c>
    </row>
    <row r="47" spans="2:11" ht="29" x14ac:dyDescent="0.35">
      <c r="B47" s="7" t="s">
        <v>2</v>
      </c>
      <c r="C47" s="8" t="s">
        <v>8</v>
      </c>
      <c r="D47" s="9">
        <v>1</v>
      </c>
      <c r="E47" s="16">
        <v>6</v>
      </c>
      <c r="F47" s="9">
        <v>6</v>
      </c>
      <c r="G47" s="26"/>
      <c r="H47" s="6">
        <v>3</v>
      </c>
      <c r="I47" s="6">
        <v>1</v>
      </c>
      <c r="J47" s="6">
        <v>2</v>
      </c>
      <c r="K47" s="11" t="s">
        <v>56</v>
      </c>
    </row>
    <row r="48" spans="2:11" ht="43.5" x14ac:dyDescent="0.35">
      <c r="B48" s="7" t="s">
        <v>3</v>
      </c>
      <c r="C48" s="8" t="s">
        <v>16</v>
      </c>
      <c r="D48" s="9">
        <v>3</v>
      </c>
      <c r="E48" s="16">
        <v>12</v>
      </c>
      <c r="F48" s="9">
        <v>36</v>
      </c>
      <c r="G48" s="26"/>
      <c r="H48" s="6">
        <v>4</v>
      </c>
      <c r="I48" s="6">
        <v>4</v>
      </c>
      <c r="J48" s="6">
        <v>4</v>
      </c>
      <c r="K48" s="11" t="s">
        <v>57</v>
      </c>
    </row>
    <row r="49" spans="2:11" ht="43.5" x14ac:dyDescent="0.35">
      <c r="B49" s="7" t="s">
        <v>4</v>
      </c>
      <c r="C49" s="8" t="s">
        <v>10</v>
      </c>
      <c r="D49" s="9">
        <v>4</v>
      </c>
      <c r="E49" s="16">
        <v>12</v>
      </c>
      <c r="F49" s="9">
        <v>48</v>
      </c>
      <c r="G49" s="26"/>
      <c r="H49" s="6">
        <v>4</v>
      </c>
      <c r="I49" s="6">
        <v>4</v>
      </c>
      <c r="J49" s="6">
        <v>4</v>
      </c>
      <c r="K49" s="11" t="s">
        <v>58</v>
      </c>
    </row>
    <row r="50" spans="2:11" x14ac:dyDescent="0.35">
      <c r="B50" s="6"/>
      <c r="C50" s="6"/>
      <c r="D50" s="9"/>
      <c r="E50" s="12" t="s">
        <v>5</v>
      </c>
      <c r="F50" s="12">
        <f>SUM(F45:F49)</f>
        <v>157</v>
      </c>
      <c r="G50" s="27"/>
      <c r="H50" s="6"/>
      <c r="I50" s="6"/>
      <c r="J50" s="6"/>
      <c r="K50" s="11"/>
    </row>
    <row r="53" spans="2:11" x14ac:dyDescent="0.35">
      <c r="B53" s="7" t="s">
        <v>28</v>
      </c>
      <c r="C53" s="6"/>
      <c r="D53" s="6"/>
      <c r="E53" s="6"/>
      <c r="F53" s="6"/>
      <c r="G53" s="25"/>
      <c r="H53" s="6"/>
      <c r="I53" s="6"/>
      <c r="J53" s="6"/>
      <c r="K53" s="6"/>
    </row>
    <row r="54" spans="2:11" ht="43.5" x14ac:dyDescent="0.35">
      <c r="B54" s="13" t="s">
        <v>11</v>
      </c>
      <c r="C54" s="13" t="s">
        <v>6</v>
      </c>
      <c r="D54" s="17" t="s">
        <v>15</v>
      </c>
      <c r="E54" s="17" t="s">
        <v>22</v>
      </c>
      <c r="F54" s="17" t="s">
        <v>13</v>
      </c>
      <c r="G54" s="26"/>
      <c r="H54" s="2" t="s">
        <v>25</v>
      </c>
      <c r="I54" s="2" t="s">
        <v>20</v>
      </c>
      <c r="J54" s="2" t="s">
        <v>24</v>
      </c>
      <c r="K54" s="3" t="s">
        <v>21</v>
      </c>
    </row>
    <row r="55" spans="2:11" ht="43.5" x14ac:dyDescent="0.35">
      <c r="B55" s="7" t="s">
        <v>0</v>
      </c>
      <c r="C55" s="8" t="s">
        <v>7</v>
      </c>
      <c r="D55" s="9">
        <v>2</v>
      </c>
      <c r="E55" s="16">
        <v>6</v>
      </c>
      <c r="F55" s="9">
        <v>12</v>
      </c>
      <c r="G55" s="26"/>
      <c r="H55" s="6">
        <v>2</v>
      </c>
      <c r="I55" s="6">
        <v>2</v>
      </c>
      <c r="J55" s="6">
        <v>2</v>
      </c>
      <c r="K55" s="11" t="s">
        <v>59</v>
      </c>
    </row>
    <row r="56" spans="2:11" ht="29" x14ac:dyDescent="0.35">
      <c r="B56" s="7" t="s">
        <v>1</v>
      </c>
      <c r="C56" s="8" t="s">
        <v>12</v>
      </c>
      <c r="D56" s="9">
        <v>5</v>
      </c>
      <c r="E56" s="16">
        <v>6</v>
      </c>
      <c r="F56" s="9">
        <v>30</v>
      </c>
      <c r="G56" s="26"/>
      <c r="H56" s="6">
        <v>2</v>
      </c>
      <c r="I56" s="6">
        <v>2</v>
      </c>
      <c r="J56" s="6">
        <v>2</v>
      </c>
      <c r="K56" s="11" t="s">
        <v>60</v>
      </c>
    </row>
    <row r="57" spans="2:11" ht="29" x14ac:dyDescent="0.35">
      <c r="B57" s="7" t="s">
        <v>2</v>
      </c>
      <c r="C57" s="8" t="s">
        <v>8</v>
      </c>
      <c r="D57" s="9">
        <v>1</v>
      </c>
      <c r="E57" s="16">
        <v>3</v>
      </c>
      <c r="F57" s="9">
        <v>3</v>
      </c>
      <c r="G57" s="26"/>
      <c r="H57" s="6">
        <v>1</v>
      </c>
      <c r="I57" s="6">
        <v>1</v>
      </c>
      <c r="J57" s="6">
        <v>1</v>
      </c>
      <c r="K57" s="11" t="s">
        <v>61</v>
      </c>
    </row>
    <row r="58" spans="2:11" ht="43.5" x14ac:dyDescent="0.35">
      <c r="B58" s="7" t="s">
        <v>3</v>
      </c>
      <c r="C58" s="8" t="s">
        <v>16</v>
      </c>
      <c r="D58" s="9">
        <v>3</v>
      </c>
      <c r="E58" s="16">
        <v>8</v>
      </c>
      <c r="F58" s="9">
        <v>24</v>
      </c>
      <c r="G58" s="26"/>
      <c r="H58" s="6">
        <v>2</v>
      </c>
      <c r="I58" s="6">
        <v>3</v>
      </c>
      <c r="J58" s="6">
        <v>3</v>
      </c>
      <c r="K58" s="11" t="s">
        <v>62</v>
      </c>
    </row>
    <row r="59" spans="2:11" ht="43.5" x14ac:dyDescent="0.35">
      <c r="B59" s="7" t="s">
        <v>4</v>
      </c>
      <c r="C59" s="8" t="s">
        <v>10</v>
      </c>
      <c r="D59" s="9">
        <v>4</v>
      </c>
      <c r="E59" s="16">
        <v>6</v>
      </c>
      <c r="F59" s="9">
        <v>24</v>
      </c>
      <c r="G59" s="26"/>
      <c r="H59" s="6">
        <v>1</v>
      </c>
      <c r="I59" s="6">
        <v>3</v>
      </c>
      <c r="J59" s="6">
        <v>2</v>
      </c>
      <c r="K59" s="11" t="s">
        <v>63</v>
      </c>
    </row>
    <row r="60" spans="2:11" x14ac:dyDescent="0.35">
      <c r="B60" s="6"/>
      <c r="C60" s="6"/>
      <c r="D60" s="9"/>
      <c r="E60" s="12" t="s">
        <v>5</v>
      </c>
      <c r="F60" s="12">
        <f>SUM(F55:F59)</f>
        <v>93</v>
      </c>
      <c r="G60" s="27"/>
      <c r="H60" s="6"/>
      <c r="I60" s="6"/>
      <c r="J60" s="6"/>
      <c r="K60" s="11"/>
    </row>
    <row r="63" spans="2:11" x14ac:dyDescent="0.35">
      <c r="B63" s="7" t="s">
        <v>27</v>
      </c>
      <c r="C63" s="6"/>
      <c r="D63" s="6"/>
      <c r="E63" s="6"/>
      <c r="F63" s="6"/>
      <c r="G63" s="6"/>
      <c r="H63" s="6"/>
      <c r="I63" s="6"/>
      <c r="J63" s="6"/>
      <c r="K63" s="6"/>
    </row>
    <row r="64" spans="2:11" ht="43.5" x14ac:dyDescent="0.35">
      <c r="B64" s="13" t="s">
        <v>11</v>
      </c>
      <c r="C64" s="13" t="s">
        <v>6</v>
      </c>
      <c r="D64" s="17" t="s">
        <v>15</v>
      </c>
      <c r="E64" s="17" t="s">
        <v>22</v>
      </c>
      <c r="F64" s="17" t="s">
        <v>13</v>
      </c>
      <c r="G64" s="25"/>
      <c r="H64" s="2" t="s">
        <v>25</v>
      </c>
      <c r="I64" s="2" t="s">
        <v>20</v>
      </c>
      <c r="J64" s="2" t="s">
        <v>24</v>
      </c>
      <c r="K64" s="3" t="s">
        <v>21</v>
      </c>
    </row>
    <row r="65" spans="2:11" ht="43.5" x14ac:dyDescent="0.35">
      <c r="B65" s="7" t="s">
        <v>0</v>
      </c>
      <c r="C65" s="8" t="s">
        <v>7</v>
      </c>
      <c r="D65" s="9">
        <v>2</v>
      </c>
      <c r="E65" s="16">
        <v>7</v>
      </c>
      <c r="F65" s="9">
        <v>14</v>
      </c>
      <c r="G65" s="26"/>
      <c r="H65" s="6">
        <v>3</v>
      </c>
      <c r="I65" s="6">
        <v>2</v>
      </c>
      <c r="J65" s="6">
        <v>2</v>
      </c>
      <c r="K65" s="11" t="s">
        <v>64</v>
      </c>
    </row>
    <row r="66" spans="2:11" ht="29" x14ac:dyDescent="0.35">
      <c r="B66" s="7" t="s">
        <v>1</v>
      </c>
      <c r="C66" s="8" t="s">
        <v>12</v>
      </c>
      <c r="D66" s="9">
        <v>5</v>
      </c>
      <c r="E66" s="16">
        <v>12</v>
      </c>
      <c r="F66" s="9">
        <v>45</v>
      </c>
      <c r="G66" s="26"/>
      <c r="H66" s="6">
        <v>3</v>
      </c>
      <c r="I66" s="6">
        <v>3</v>
      </c>
      <c r="J66" s="6">
        <v>3</v>
      </c>
      <c r="K66" s="11" t="s">
        <v>65</v>
      </c>
    </row>
    <row r="67" spans="2:11" ht="29" x14ac:dyDescent="0.35">
      <c r="B67" s="7" t="s">
        <v>2</v>
      </c>
      <c r="C67" s="8" t="s">
        <v>8</v>
      </c>
      <c r="D67" s="9">
        <v>1</v>
      </c>
      <c r="E67" s="16">
        <v>4</v>
      </c>
      <c r="F67" s="9">
        <v>4</v>
      </c>
      <c r="G67" s="26"/>
      <c r="H67" s="6">
        <v>1</v>
      </c>
      <c r="I67" s="6">
        <v>1</v>
      </c>
      <c r="J67" s="6">
        <v>2</v>
      </c>
      <c r="K67" s="11" t="s">
        <v>66</v>
      </c>
    </row>
    <row r="68" spans="2:11" ht="43.5" x14ac:dyDescent="0.35">
      <c r="B68" s="7" t="s">
        <v>3</v>
      </c>
      <c r="C68" s="8" t="s">
        <v>16</v>
      </c>
      <c r="D68" s="9">
        <v>3</v>
      </c>
      <c r="E68" s="16">
        <v>7</v>
      </c>
      <c r="F68" s="9">
        <v>21</v>
      </c>
      <c r="G68" s="26"/>
      <c r="H68" s="6">
        <v>2</v>
      </c>
      <c r="I68" s="6">
        <v>2</v>
      </c>
      <c r="J68" s="6">
        <v>3</v>
      </c>
      <c r="K68" s="11" t="s">
        <v>67</v>
      </c>
    </row>
    <row r="69" spans="2:11" ht="43.5" x14ac:dyDescent="0.35">
      <c r="B69" s="7" t="s">
        <v>4</v>
      </c>
      <c r="C69" s="8" t="s">
        <v>10</v>
      </c>
      <c r="D69" s="9">
        <v>4</v>
      </c>
      <c r="E69" s="16">
        <v>7</v>
      </c>
      <c r="F69" s="9">
        <v>28</v>
      </c>
      <c r="G69" s="26"/>
      <c r="H69" s="6">
        <v>2</v>
      </c>
      <c r="I69" s="6">
        <v>3</v>
      </c>
      <c r="J69" s="6">
        <v>2</v>
      </c>
      <c r="K69" s="11" t="s">
        <v>68</v>
      </c>
    </row>
    <row r="70" spans="2:11" x14ac:dyDescent="0.35">
      <c r="B70" s="6"/>
      <c r="C70" s="6"/>
      <c r="D70" s="9"/>
      <c r="E70" s="12" t="s">
        <v>5</v>
      </c>
      <c r="F70" s="12">
        <f>SUM(F65:F69)</f>
        <v>112</v>
      </c>
      <c r="G70" s="27"/>
      <c r="H70" s="6"/>
      <c r="I70" s="6"/>
      <c r="J70" s="6"/>
      <c r="K70" s="11"/>
    </row>
  </sheetData>
  <mergeCells count="9">
    <mergeCell ref="G44:G50"/>
    <mergeCell ref="G53:G60"/>
    <mergeCell ref="G64:G70"/>
    <mergeCell ref="B13:I13"/>
    <mergeCell ref="B3:F3"/>
    <mergeCell ref="G4:G10"/>
    <mergeCell ref="G14:G20"/>
    <mergeCell ref="G24:G30"/>
    <mergeCell ref="G34:G40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7" sqref="G7"/>
    </sheetView>
  </sheetViews>
  <sheetFormatPr defaultRowHeight="14.5" x14ac:dyDescent="0.35"/>
  <sheetData>
    <row r="1" spans="1:3" x14ac:dyDescent="0.35">
      <c r="A1" s="23" t="s">
        <v>77</v>
      </c>
      <c r="B1" s="23" t="s">
        <v>78</v>
      </c>
      <c r="C1" s="23" t="s">
        <v>76</v>
      </c>
    </row>
    <row r="2" spans="1:3" x14ac:dyDescent="0.35">
      <c r="A2" t="s">
        <v>72</v>
      </c>
      <c r="B2">
        <v>173</v>
      </c>
      <c r="C2">
        <v>1</v>
      </c>
    </row>
    <row r="3" spans="1:3" x14ac:dyDescent="0.35">
      <c r="A3" t="s">
        <v>73</v>
      </c>
      <c r="B3">
        <v>157</v>
      </c>
      <c r="C3">
        <v>2</v>
      </c>
    </row>
    <row r="4" spans="1:3" x14ac:dyDescent="0.35">
      <c r="A4" t="s">
        <v>70</v>
      </c>
      <c r="B4">
        <v>131</v>
      </c>
      <c r="C4">
        <v>3</v>
      </c>
    </row>
    <row r="5" spans="1:3" x14ac:dyDescent="0.35">
      <c r="A5" t="s">
        <v>75</v>
      </c>
      <c r="B5">
        <v>112</v>
      </c>
      <c r="C5">
        <v>4</v>
      </c>
    </row>
    <row r="6" spans="1:3" x14ac:dyDescent="0.35">
      <c r="A6" t="s">
        <v>71</v>
      </c>
      <c r="B6">
        <v>99</v>
      </c>
      <c r="C6">
        <v>5</v>
      </c>
    </row>
    <row r="7" spans="1:3" x14ac:dyDescent="0.35">
      <c r="A7" t="s">
        <v>74</v>
      </c>
      <c r="B7">
        <v>93</v>
      </c>
      <c r="C7">
        <v>6</v>
      </c>
    </row>
    <row r="8" spans="1:3" x14ac:dyDescent="0.35">
      <c r="A8" t="s">
        <v>69</v>
      </c>
      <c r="B8">
        <v>85</v>
      </c>
      <c r="C8">
        <v>7</v>
      </c>
    </row>
  </sheetData>
  <sortState ref="A2:B8">
    <sortCondition descending="1" ref="B2:B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Aintree University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CARWYN LANGDOWN</dc:creator>
  <cp:lastModifiedBy>CARWYN LANGDOWN</cp:lastModifiedBy>
  <dcterms:created xsi:type="dcterms:W3CDTF">2021-06-11T09:15:16Z</dcterms:created>
  <dcterms:modified xsi:type="dcterms:W3CDTF">2021-11-05T14:47:36Z</dcterms:modified>
</cp:coreProperties>
</file>